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13_ncr:1_{3DFBCB39-6D8C-454B-942E-D1E2DB59D3FE}" xr6:coauthVersionLast="45" xr6:coauthVersionMax="45" xr10:uidLastSave="{00000000-0000-0000-0000-000000000000}"/>
  <bookViews>
    <workbookView xWindow="-108" yWindow="-108" windowWidth="23256" windowHeight="12576" xr2:uid="{F8C99AA4-5AB8-4F9B-BC47-6F8205CDFD46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" l="1"/>
  <c r="G21" i="1"/>
  <c r="F11" i="1"/>
  <c r="F13" i="1"/>
  <c r="F15" i="1"/>
  <c r="F17" i="1"/>
  <c r="F19" i="1"/>
  <c r="F21" i="1"/>
  <c r="E21" i="1"/>
  <c r="D21" i="1"/>
  <c r="I11" i="1"/>
  <c r="I13" i="1"/>
  <c r="I15" i="1"/>
  <c r="I17" i="1"/>
  <c r="I19" i="1"/>
  <c r="I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CA767B5B-1E0C-40AE-83EC-715D257BABC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<sst xmlns="http://schemas.openxmlformats.org/spreadsheetml/2006/main" count="22" uniqueCount="22">
  <si>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</si>
  <si>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</si>
  <si>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>DEL 01 DE ENERO AL 31 DE DICIEMBRE DE 2019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</si>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</sst>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5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/>
    <xf numFmtId="0" fontId="2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43" fontId="2" fillId="2" borderId="9" xfId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43" fontId="2" fillId="2" borderId="10" xfId="1" applyFont="1" applyFill="1" applyBorder="1" applyAlignment="1">
      <alignment horizontal="right" vertical="top" wrapText="1"/>
    </xf>
    <xf numFmtId="4" fontId="5" fillId="0" borderId="10" xfId="2" applyNumberFormat="1" applyBorder="1" applyProtection="1">
      <protection locked="0"/>
    </xf>
    <xf numFmtId="0" fontId="2" fillId="2" borderId="6" xfId="0" applyFont="1" applyFill="1" applyBorder="1" applyAlignment="1">
      <alignment horizontal="justify" vertical="center" wrapText="1"/>
    </xf>
    <xf numFmtId="43" fontId="2" fillId="2" borderId="10" xfId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justify" vertical="center" wrapText="1"/>
    </xf>
    <xf numFmtId="4" fontId="0" fillId="0" borderId="10" xfId="0" applyNumberFormat="1" applyBorder="1"/>
    <xf numFmtId="4" fontId="0" fillId="0" borderId="6" xfId="0" applyNumberFormat="1" applyBorder="1"/>
    <xf numFmtId="0" fontId="4" fillId="2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43" fontId="2" fillId="2" borderId="11" xfId="1" applyFont="1" applyFill="1" applyBorder="1" applyAlignment="1">
      <alignment horizontal="justify" vertical="center" wrapText="1"/>
    </xf>
    <xf numFmtId="0" fontId="4" fillId="2" borderId="0" xfId="0" applyFont="1" applyFill="1"/>
    <xf numFmtId="43" fontId="4" fillId="2" borderId="11" xfId="1" applyFont="1" applyFill="1" applyBorder="1" applyAlignment="1">
      <alignment horizontal="right" vertical="center" wrapText="1"/>
    </xf>
    <xf numFmtId="0" fontId="4" fillId="0" borderId="0" xfId="0" applyFont="1"/>
    <xf numFmtId="0" fontId="2" fillId="2" borderId="0" xfId="0" applyFont="1" applyFill="1" applyAlignment="1">
      <alignment horizontal="left" vertical="center" wrapText="1"/>
    </xf>
  </cellXfs>
  <cellStyles count="3">
    <cellStyle name="Millares" xfId="1" builtinId="3"/>
    <cellStyle name="Normal" xfId="0" builtinId="0"/>
    <cellStyle name="Normal 7" xfId="2" xr:uid="{9F6E6419-8FB1-46EC-A7C6-4DCE24C4B8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AEF42-787B-494E-9861-00A931CD912D}">
  <sheetPr>
    <pageSetUpPr fitToPage="1"/>
  </sheetPr>
  <dimension ref="A1:J25"/>
  <sheetViews>
    <sheetView tabSelected="1" workbookViewId="0">
      <selection activeCell="D28" sqref="D28"/>
    </sheetView>
  </sheetViews>
  <sheetFormatPr baseColWidth="10" defaultRowHeight="13.2" x14ac:dyDescent="0.25"/>
  <cols>
    <col min="1" max="1" width="2.5546875" style="1" customWidth="1"/>
    <col min="2" max="2" width="2" style="3" customWidth="1"/>
    <col min="3" max="3" width="45.88671875" style="3" customWidth="1"/>
    <col min="4" max="4" width="14.33203125" style="3" customWidth="1"/>
    <col min="5" max="5" width="14.6640625" style="3" customWidth="1"/>
    <col min="6" max="6" width="15.109375" style="3" customWidth="1"/>
    <col min="7" max="8" width="13.88671875" style="3" bestFit="1" customWidth="1"/>
    <col min="9" max="9" width="14" style="3" customWidth="1"/>
    <col min="10" max="10" width="4" style="1" customWidth="1"/>
    <col min="11" max="16384" width="11.5546875" style="3"/>
  </cols>
  <sheetData>
    <row r="1" spans="2:9" x14ac:dyDescent="0.25">
      <c r="B1" s="2" t="s">
        <v>0</v>
      </c>
      <c r="C1" s="2"/>
      <c r="D1" s="2"/>
      <c r="E1" s="2"/>
      <c r="F1" s="2"/>
      <c r="G1" s="2"/>
      <c r="H1" s="2"/>
      <c r="I1" s="2"/>
    </row>
    <row r="2" spans="2:9" x14ac:dyDescent="0.25">
      <c r="B2" s="2" t="s">
        <v>1</v>
      </c>
      <c r="C2" s="2"/>
      <c r="D2" s="2"/>
      <c r="E2" s="2"/>
      <c r="F2" s="2"/>
      <c r="G2" s="2"/>
      <c r="H2" s="2"/>
      <c r="I2" s="2"/>
    </row>
    <row r="3" spans="2:9" x14ac:dyDescent="0.25">
      <c r="B3" s="2" t="s">
        <v>2</v>
      </c>
      <c r="C3" s="2"/>
      <c r="D3" s="2"/>
      <c r="E3" s="2"/>
      <c r="F3" s="2"/>
      <c r="G3" s="2"/>
      <c r="H3" s="2"/>
      <c r="I3" s="2"/>
    </row>
    <row r="4" spans="2:9" s="1" customFormat="1" x14ac:dyDescent="0.25"/>
    <row r="5" spans="2:9" s="1" customFormat="1" x14ac:dyDescent="0.25">
      <c r="C5" s="4" t="s">
        <v>3</v>
      </c>
      <c r="D5" s="5" t="s">
        <v>4</v>
      </c>
      <c r="E5" s="5"/>
      <c r="F5" s="6"/>
      <c r="G5" s="5"/>
      <c r="H5" s="7"/>
    </row>
    <row r="6" spans="2:9" s="1" customFormat="1" x14ac:dyDescent="0.25"/>
    <row r="7" spans="2:9" x14ac:dyDescent="0.25">
      <c r="B7" s="8" t="s">
        <v>5</v>
      </c>
      <c r="C7" s="9"/>
      <c r="D7" s="10" t="s">
        <v>6</v>
      </c>
      <c r="E7" s="10"/>
      <c r="F7" s="10"/>
      <c r="G7" s="10"/>
      <c r="H7" s="10"/>
      <c r="I7" s="10" t="s">
        <v>7</v>
      </c>
    </row>
    <row r="8" spans="2:9" ht="26.4" x14ac:dyDescent="0.25">
      <c r="B8" s="11"/>
      <c r="C8" s="12"/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0"/>
    </row>
    <row r="9" spans="2:9" x14ac:dyDescent="0.25">
      <c r="B9" s="14"/>
      <c r="C9" s="15"/>
      <c r="D9" s="13">
        <v>1</v>
      </c>
      <c r="E9" s="13">
        <v>2</v>
      </c>
      <c r="F9" s="13" t="s">
        <v>13</v>
      </c>
      <c r="G9" s="13">
        <v>5</v>
      </c>
      <c r="H9" s="13">
        <v>7</v>
      </c>
      <c r="I9" s="13" t="s">
        <v>14</v>
      </c>
    </row>
    <row r="10" spans="2:9" x14ac:dyDescent="0.25">
      <c r="B10" s="16"/>
      <c r="C10" s="17"/>
      <c r="D10" s="18"/>
      <c r="E10" s="18"/>
      <c r="F10" s="18"/>
      <c r="G10" s="18"/>
      <c r="H10" s="18"/>
      <c r="I10" s="18"/>
    </row>
    <row r="11" spans="2:9" x14ac:dyDescent="0.25">
      <c r="B11" s="19"/>
      <c r="C11" s="20" t="s">
        <v>15</v>
      </c>
      <c r="D11" s="21">
        <v>37493505.340000004</v>
      </c>
      <c r="E11" s="22">
        <v>36164843.969999999</v>
      </c>
      <c r="F11" s="21">
        <f>+D11+E11</f>
        <v>73658349.310000002</v>
      </c>
      <c r="G11" s="21">
        <v>67887788.200000003</v>
      </c>
      <c r="H11" s="21">
        <v>67887788.200000003</v>
      </c>
      <c r="I11" s="21">
        <f>+F11-G11</f>
        <v>5770561.1099999994</v>
      </c>
    </row>
    <row r="12" spans="2:9" x14ac:dyDescent="0.25">
      <c r="B12" s="19"/>
      <c r="C12" s="23"/>
      <c r="D12" s="24"/>
      <c r="E12" s="24"/>
      <c r="F12" s="24"/>
      <c r="G12" s="24"/>
      <c r="H12" s="24"/>
      <c r="I12" s="24"/>
    </row>
    <row r="13" spans="2:9" ht="14.4" x14ac:dyDescent="0.3">
      <c r="B13" s="25"/>
      <c r="C13" s="20" t="s">
        <v>16</v>
      </c>
      <c r="D13" s="24">
        <v>1226101.6499999999</v>
      </c>
      <c r="E13" s="22">
        <v>25833460.609999999</v>
      </c>
      <c r="F13" s="24">
        <f>+D13+E13</f>
        <v>27059562.259999998</v>
      </c>
      <c r="G13" s="26">
        <v>14668353.560000001</v>
      </c>
      <c r="H13" s="27">
        <v>14668353.560000001</v>
      </c>
      <c r="I13" s="24">
        <f>+F13-G13</f>
        <v>12391208.699999997</v>
      </c>
    </row>
    <row r="14" spans="2:9" x14ac:dyDescent="0.25">
      <c r="B14" s="19"/>
      <c r="C14" s="23"/>
      <c r="D14" s="24"/>
      <c r="E14" s="24"/>
      <c r="F14" s="24"/>
      <c r="G14" s="24"/>
      <c r="H14" s="24"/>
      <c r="I14" s="24"/>
    </row>
    <row r="15" spans="2:9" ht="26.4" x14ac:dyDescent="0.25">
      <c r="B15" s="19"/>
      <c r="C15" s="20" t="s">
        <v>17</v>
      </c>
      <c r="D15" s="24">
        <v>0</v>
      </c>
      <c r="E15" s="24">
        <v>0</v>
      </c>
      <c r="F15" s="24">
        <f>+D15+E15</f>
        <v>0</v>
      </c>
      <c r="G15" s="24">
        <v>0</v>
      </c>
      <c r="H15" s="24">
        <v>0</v>
      </c>
      <c r="I15" s="24">
        <f>+F15-G15</f>
        <v>0</v>
      </c>
    </row>
    <row r="16" spans="2:9" x14ac:dyDescent="0.25">
      <c r="B16" s="19"/>
      <c r="C16" s="20"/>
      <c r="D16" s="24"/>
      <c r="E16" s="24"/>
      <c r="F16" s="24"/>
      <c r="G16" s="24"/>
      <c r="H16" s="24"/>
      <c r="I16" s="24"/>
    </row>
    <row r="17" spans="1:10" x14ac:dyDescent="0.25">
      <c r="B17" s="25"/>
      <c r="C17" s="20" t="s">
        <v>18</v>
      </c>
      <c r="D17" s="24">
        <v>0</v>
      </c>
      <c r="E17" s="24">
        <v>0</v>
      </c>
      <c r="F17" s="24">
        <f>+D17+E17</f>
        <v>0</v>
      </c>
      <c r="G17" s="24">
        <v>0</v>
      </c>
      <c r="H17" s="24">
        <v>0</v>
      </c>
      <c r="I17" s="24">
        <f>+F17-G17</f>
        <v>0</v>
      </c>
    </row>
    <row r="18" spans="1:10" x14ac:dyDescent="0.25">
      <c r="B18" s="25"/>
      <c r="C18" s="20"/>
      <c r="D18" s="24"/>
      <c r="E18" s="24"/>
      <c r="F18" s="24"/>
      <c r="G18" s="24"/>
      <c r="H18" s="24"/>
      <c r="I18" s="24"/>
    </row>
    <row r="19" spans="1:10" x14ac:dyDescent="0.25">
      <c r="B19" s="25"/>
      <c r="C19" s="20" t="s">
        <v>19</v>
      </c>
      <c r="D19" s="24">
        <v>0</v>
      </c>
      <c r="E19" s="24">
        <v>0</v>
      </c>
      <c r="F19" s="24">
        <f>+D19+E19</f>
        <v>0</v>
      </c>
      <c r="G19" s="24">
        <v>0</v>
      </c>
      <c r="H19" s="24">
        <v>0</v>
      </c>
      <c r="I19" s="24">
        <f>+F19-G19</f>
        <v>0</v>
      </c>
    </row>
    <row r="20" spans="1:10" x14ac:dyDescent="0.25">
      <c r="B20" s="28"/>
      <c r="C20" s="29"/>
      <c r="D20" s="30"/>
      <c r="E20" s="30"/>
      <c r="F20" s="30"/>
      <c r="G20" s="30"/>
      <c r="H20" s="30"/>
      <c r="I20" s="30"/>
    </row>
    <row r="21" spans="1:10" s="33" customFormat="1" x14ac:dyDescent="0.25">
      <c r="A21" s="31"/>
      <c r="B21" s="28"/>
      <c r="C21" s="29" t="s">
        <v>20</v>
      </c>
      <c r="D21" s="32">
        <f>+D11+D13+D15+D17+D19</f>
        <v>38719606.990000002</v>
      </c>
      <c r="E21" s="32">
        <f t="shared" ref="E21:I21" si="0">+E11+E13+E15+E17+E19</f>
        <v>61998304.579999998</v>
      </c>
      <c r="F21" s="32">
        <f t="shared" si="0"/>
        <v>100717911.56999999</v>
      </c>
      <c r="G21" s="32">
        <f t="shared" si="0"/>
        <v>82556141.760000005</v>
      </c>
      <c r="H21" s="32">
        <f t="shared" si="0"/>
        <v>82556141.760000005</v>
      </c>
      <c r="I21" s="32">
        <f t="shared" si="0"/>
        <v>18161769.809999995</v>
      </c>
      <c r="J21" s="31"/>
    </row>
    <row r="22" spans="1:10" s="1" customFormat="1" x14ac:dyDescent="0.25"/>
    <row r="23" spans="1:10" x14ac:dyDescent="0.25">
      <c r="C23" s="1" t="s">
        <v>21</v>
      </c>
    </row>
    <row r="24" spans="1:10" x14ac:dyDescent="0.25">
      <c r="C24" s="34"/>
      <c r="D24" s="34"/>
      <c r="E24" s="34"/>
      <c r="F24" s="34"/>
      <c r="G24" s="34"/>
      <c r="H24" s="34"/>
      <c r="I24" s="34"/>
    </row>
    <row r="25" spans="1:10" x14ac:dyDescent="0.25">
      <c r="C25" s="1"/>
    </row>
  </sheetData>
  <mergeCells count="7">
    <mergeCell ref="C24:I24"/>
    <mergeCell ref="B1:I1"/>
    <mergeCell ref="B2:I2"/>
    <mergeCell ref="B3:I3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87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2020-01-29T16:45:02Z</cp:lastPrinted>
  <dcterms:created xsi:type="dcterms:W3CDTF">2020-01-29T16:44:00Z</dcterms:created>
  <dcterms:modified xsi:type="dcterms:W3CDTF">2020-01-29T16:45:06Z</dcterms:modified>
</cp:coreProperties>
</file>